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/>
  <mc:AlternateContent xmlns:mc="http://schemas.openxmlformats.org/markup-compatibility/2006">
    <mc:Choice Requires="x15">
      <x15ac:absPath xmlns:x15ac="http://schemas.microsoft.com/office/spreadsheetml/2010/11/ac" url="C:\Users\672157\Desktop\"/>
    </mc:Choice>
  </mc:AlternateContent>
  <xr:revisionPtr revIDLastSave="0" documentId="13_ncr:1_{F9AE208A-975A-4065-988C-C90C861C8A9C}" xr6:coauthVersionLast="36" xr6:coauthVersionMax="47" xr10:uidLastSave="{00000000-0000-0000-0000-000000000000}"/>
  <bookViews>
    <workbookView xWindow="-120" yWindow="-120" windowWidth="29040" windowHeight="15720" xr2:uid="{526B37BE-A51B-4438-AF3F-295EB461AEEF}"/>
  </bookViews>
  <sheets>
    <sheet name="MSME APPLICATION _Q1 fy 26-27 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N12" i="1"/>
  <c r="O11" i="1"/>
  <c r="N11" i="1"/>
  <c r="O10" i="1"/>
  <c r="N10" i="1"/>
  <c r="O8" i="1"/>
  <c r="N8" i="1"/>
  <c r="O7" i="1"/>
  <c r="N7" i="1"/>
  <c r="O6" i="1"/>
  <c r="N6" i="1"/>
  <c r="O5" i="1"/>
  <c r="N5" i="1"/>
</calcChain>
</file>

<file path=xl/sharedStrings.xml><?xml version="1.0" encoding="utf-8"?>
<sst xmlns="http://schemas.openxmlformats.org/spreadsheetml/2006/main" count="39" uniqueCount="19">
  <si>
    <t>Sector</t>
  </si>
  <si>
    <t>MICRO</t>
  </si>
  <si>
    <t>SMALL</t>
  </si>
  <si>
    <t>MEDIUM</t>
  </si>
  <si>
    <t>Total MSME</t>
  </si>
  <si>
    <t>Particulars</t>
  </si>
  <si>
    <t>FB</t>
  </si>
  <si>
    <t>NFB</t>
  </si>
  <si>
    <t>No. of Application</t>
  </si>
  <si>
    <t>Amt</t>
  </si>
  <si>
    <t>Applications pending at the beginning of Quarter</t>
  </si>
  <si>
    <t>Applications pending beyond sanction time norms at the beginning of Quarter</t>
  </si>
  <si>
    <t>Applications received During the Quarter</t>
  </si>
  <si>
    <t>Applications Sanctioned During the Quarter</t>
  </si>
  <si>
    <t>Out of sanctions made, Disbursed during the Quarter (inclusive of previous sanctions)</t>
  </si>
  <si>
    <t>Applications rejected during the Quarter</t>
  </si>
  <si>
    <t>Applications pending at the end of the Quarter</t>
  </si>
  <si>
    <t>Applications pending beyond sanction time norms at the end of the quarter</t>
  </si>
  <si>
    <r>
      <t xml:space="preserve">                                 MSME Applications - Format for Reporting of MSME Applications received/sanctioned/rejected for the Quarter ended June 2026                                        </t>
    </r>
    <r>
      <rPr>
        <sz val="14"/>
        <color theme="0"/>
        <rFont val="Trebuchet MS"/>
        <family val="2"/>
      </rPr>
      <t xml:space="preserve"> </t>
    </r>
    <r>
      <rPr>
        <b/>
        <sz val="9"/>
        <color theme="0"/>
        <rFont val="Trebuchet MS"/>
        <family val="2"/>
      </rPr>
      <t xml:space="preserve"> </t>
    </r>
    <r>
      <rPr>
        <b/>
        <i/>
        <sz val="9"/>
        <color theme="0"/>
        <rFont val="Trebuchet MS"/>
        <family val="2"/>
      </rPr>
      <t xml:space="preserve">(Amt in Cr)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</si>
</sst>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Trebuchet MS"/>
      <family val="2"/>
    </font>
    <font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i/>
      <sz val="9"/>
      <color theme="0"/>
      <name val="Trebuchet MS"/>
      <family val="2"/>
    </font>
    <font>
      <b/>
      <sz val="11"/>
      <color indexed="8"/>
      <name val="Trebuchet MS"/>
      <family val="2"/>
    </font>
    <font>
      <b/>
      <sz val="11"/>
      <color theme="1"/>
      <name val="Trebuchet MS"/>
      <family val="2"/>
    </font>
    <font>
      <sz val="11"/>
      <color indexed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vertical="center"/>
    </xf>
    <xf numFmtId="0" fontId="9" fillId="7" borderId="15" xfId="0" applyFont="1" applyFill="1" applyBorder="1" applyAlignment="1">
      <alignment horizontal="center" vertical="center"/>
    </xf>
    <xf numFmtId="1" fontId="9" fillId="7" borderId="16" xfId="0" applyNumberFormat="1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1" fontId="9" fillId="7" borderId="17" xfId="0" applyNumberFormat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horizontal="center" vertical="center"/>
    </xf>
    <xf numFmtId="1" fontId="9" fillId="7" borderId="8" xfId="0" applyNumberFormat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1" fontId="9" fillId="7" borderId="9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/>
    </xf>
    <xf numFmtId="0" fontId="7" fillId="0" borderId="19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1" fontId="9" fillId="0" borderId="12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1977-471C-4AD9-8897-D0993B4F85BA}">
  <sheetPr>
    <pageSetUpPr fitToPage="1"/>
  </sheetPr>
  <dimension ref="A1:AO15"/>
  <sheetViews>
    <sheetView tabSelected="1" workbookViewId="0">
      <selection activeCell="D11" sqref="D11"/>
    </sheetView>
  </sheetViews>
  <sheetFormatPr defaultRowHeight="14.25"/>
  <cols>
    <col min="1" max="1" width="52.25" bestFit="1" customWidth="1"/>
    <col min="2" max="2" width="13.375" customWidth="1"/>
    <col min="3" max="3" width="9.75" customWidth="1"/>
    <col min="4" max="4" width="12.375" customWidth="1"/>
    <col min="5" max="5" width="7.375" customWidth="1"/>
    <col min="6" max="6" width="13.25" customWidth="1"/>
    <col min="7" max="7" width="9.75" customWidth="1"/>
    <col min="8" max="8" width="13.625" customWidth="1"/>
    <col min="9" max="9" width="8.625" customWidth="1"/>
    <col min="10" max="10" width="13.75" customWidth="1"/>
    <col min="11" max="11" width="8.625" customWidth="1"/>
    <col min="12" max="12" width="15.125" customWidth="1"/>
    <col min="13" max="13" width="8.625" customWidth="1"/>
    <col min="14" max="14" width="16" customWidth="1"/>
    <col min="15" max="15" width="9.75" customWidth="1"/>
    <col min="16" max="16" width="14" customWidth="1"/>
    <col min="17" max="17" width="13.625" customWidth="1"/>
    <col min="18" max="18" width="21.125" customWidth="1"/>
    <col min="19" max="19" width="23.125" customWidth="1"/>
    <col min="20" max="20" width="31.375" customWidth="1"/>
    <col min="21" max="21" width="11.25" customWidth="1"/>
    <col min="22" max="22" width="52.25" customWidth="1"/>
    <col min="23" max="23" width="27" customWidth="1"/>
    <col min="24" max="24" width="40" customWidth="1"/>
    <col min="25" max="25" width="64.625" customWidth="1"/>
    <col min="26" max="26" width="37.25" customWidth="1"/>
    <col min="27" max="27" width="38.875" customWidth="1"/>
    <col min="28" max="28" width="6.75" customWidth="1"/>
    <col min="29" max="29" width="32.625" customWidth="1"/>
    <col min="30" max="30" width="31.375" customWidth="1"/>
    <col min="31" max="31" width="59" customWidth="1"/>
    <col min="32" max="32" width="30.75" customWidth="1"/>
    <col min="33" max="33" width="35.75" customWidth="1"/>
    <col min="34" max="34" width="25.125" customWidth="1"/>
    <col min="35" max="35" width="32.875" customWidth="1"/>
    <col min="36" max="36" width="27.25" customWidth="1"/>
    <col min="37" max="37" width="35.125" customWidth="1"/>
    <col min="38" max="38" width="32.75" customWidth="1"/>
    <col min="39" max="39" width="49.125" customWidth="1"/>
    <col min="40" max="40" width="35.125" customWidth="1"/>
    <col min="41" max="41" width="49.625" customWidth="1"/>
    <col min="42" max="42" width="47.125" customWidth="1"/>
    <col min="43" max="45" width="37.75" bestFit="1" customWidth="1"/>
    <col min="46" max="46" width="36.75" bestFit="1" customWidth="1"/>
    <col min="47" max="47" width="38" bestFit="1" customWidth="1"/>
    <col min="48" max="48" width="41.25" bestFit="1" customWidth="1"/>
    <col min="49" max="52" width="37.75" bestFit="1" customWidth="1"/>
    <col min="53" max="53" width="36.75" bestFit="1" customWidth="1"/>
    <col min="54" max="54" width="22.25" bestFit="1" customWidth="1"/>
    <col min="55" max="55" width="48.25" bestFit="1" customWidth="1"/>
    <col min="56" max="56" width="52.75" bestFit="1" customWidth="1"/>
    <col min="57" max="57" width="55.625" bestFit="1" customWidth="1"/>
    <col min="58" max="58" width="49.125" bestFit="1" customWidth="1"/>
    <col min="59" max="59" width="53.625" bestFit="1" customWidth="1"/>
    <col min="60" max="60" width="56.375" bestFit="1" customWidth="1"/>
    <col min="61" max="61" width="49.25" bestFit="1" customWidth="1"/>
    <col min="62" max="62" width="56.875" bestFit="1" customWidth="1"/>
    <col min="63" max="63" width="28" bestFit="1" customWidth="1"/>
    <col min="64" max="64" width="21.125" bestFit="1" customWidth="1"/>
    <col min="65" max="65" width="15.75" bestFit="1" customWidth="1"/>
    <col min="66" max="66" width="26.75" bestFit="1" customWidth="1"/>
    <col min="67" max="67" width="39" bestFit="1" customWidth="1"/>
    <col min="68" max="68" width="18" bestFit="1" customWidth="1"/>
    <col min="69" max="69" width="29.875" bestFit="1" customWidth="1"/>
    <col min="70" max="70" width="55.375" bestFit="1" customWidth="1"/>
    <col min="71" max="71" width="16.375" bestFit="1" customWidth="1"/>
    <col min="72" max="72" width="25" bestFit="1" customWidth="1"/>
    <col min="73" max="73" width="17" bestFit="1" customWidth="1"/>
    <col min="74" max="74" width="21.625" bestFit="1" customWidth="1"/>
    <col min="75" max="75" width="43.875" bestFit="1" customWidth="1"/>
    <col min="76" max="76" width="26.75" bestFit="1" customWidth="1"/>
    <col min="77" max="77" width="52" bestFit="1" customWidth="1"/>
    <col min="78" max="78" width="45" bestFit="1" customWidth="1"/>
    <col min="79" max="79" width="22.875" bestFit="1" customWidth="1"/>
    <col min="80" max="80" width="32.625" bestFit="1" customWidth="1"/>
    <col min="81" max="81" width="51.125" bestFit="1" customWidth="1"/>
    <col min="82" max="82" width="50.875" bestFit="1" customWidth="1"/>
    <col min="83" max="83" width="18.125" bestFit="1" customWidth="1"/>
    <col min="84" max="84" width="55.25" bestFit="1" customWidth="1"/>
    <col min="85" max="86" width="28" bestFit="1" customWidth="1"/>
    <col min="87" max="87" width="27.125" bestFit="1" customWidth="1"/>
    <col min="88" max="88" width="38.125" bestFit="1" customWidth="1"/>
    <col min="89" max="89" width="49" bestFit="1" customWidth="1"/>
    <col min="90" max="90" width="14.875" bestFit="1" customWidth="1"/>
    <col min="91" max="91" width="46.75" bestFit="1" customWidth="1"/>
    <col min="92" max="92" width="29.875" bestFit="1" customWidth="1"/>
    <col min="93" max="93" width="10.875" bestFit="1" customWidth="1"/>
    <col min="94" max="94" width="18.375" bestFit="1" customWidth="1"/>
    <col min="95" max="95" width="45.75" bestFit="1" customWidth="1"/>
    <col min="96" max="96" width="43.25" bestFit="1" customWidth="1"/>
    <col min="97" max="97" width="14.375" bestFit="1" customWidth="1"/>
    <col min="98" max="98" width="18.25" bestFit="1" customWidth="1"/>
    <col min="99" max="99" width="17.875" bestFit="1" customWidth="1"/>
    <col min="100" max="100" width="12.375" bestFit="1" customWidth="1"/>
    <col min="101" max="101" width="11.25" bestFit="1" customWidth="1"/>
    <col min="102" max="102" width="16.875" bestFit="1" customWidth="1"/>
    <col min="103" max="103" width="14.75" bestFit="1" customWidth="1"/>
    <col min="104" max="104" width="27.875" bestFit="1" customWidth="1"/>
    <col min="105" max="105" width="27.25" bestFit="1" customWidth="1"/>
    <col min="106" max="106" width="26.375" bestFit="1" customWidth="1"/>
    <col min="107" max="107" width="5.125" bestFit="1" customWidth="1"/>
    <col min="108" max="108" width="23.875" bestFit="1" customWidth="1"/>
    <col min="109" max="109" width="11.25" bestFit="1" customWidth="1"/>
  </cols>
  <sheetData>
    <row r="1" spans="1:41" s="1" customFormat="1" ht="27" customHeight="1" thickBot="1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1" ht="32.25" customHeight="1">
      <c r="A2" s="4" t="s">
        <v>0</v>
      </c>
      <c r="B2" s="5" t="s">
        <v>1</v>
      </c>
      <c r="C2" s="6"/>
      <c r="D2" s="6"/>
      <c r="E2" s="7"/>
      <c r="F2" s="5" t="s">
        <v>2</v>
      </c>
      <c r="G2" s="6"/>
      <c r="H2" s="6"/>
      <c r="I2" s="7"/>
      <c r="J2" s="5" t="s">
        <v>3</v>
      </c>
      <c r="K2" s="6"/>
      <c r="L2" s="6"/>
      <c r="M2" s="7"/>
      <c r="N2" s="5" t="s">
        <v>4</v>
      </c>
      <c r="O2" s="6"/>
      <c r="P2" s="6"/>
      <c r="Q2" s="7"/>
    </row>
    <row r="3" spans="1:41" ht="24.75" customHeight="1">
      <c r="A3" s="8" t="s">
        <v>5</v>
      </c>
      <c r="B3" s="9" t="s">
        <v>6</v>
      </c>
      <c r="C3" s="10"/>
      <c r="D3" s="10" t="s">
        <v>7</v>
      </c>
      <c r="E3" s="11"/>
      <c r="F3" s="9" t="s">
        <v>6</v>
      </c>
      <c r="G3" s="10"/>
      <c r="H3" s="10" t="s">
        <v>7</v>
      </c>
      <c r="I3" s="11"/>
      <c r="J3" s="9" t="s">
        <v>6</v>
      </c>
      <c r="K3" s="10"/>
      <c r="L3" s="10" t="s">
        <v>7</v>
      </c>
      <c r="M3" s="11"/>
      <c r="N3" s="9" t="s">
        <v>6</v>
      </c>
      <c r="O3" s="10"/>
      <c r="P3" s="10" t="s">
        <v>7</v>
      </c>
      <c r="Q3" s="11"/>
    </row>
    <row r="4" spans="1:41" ht="33" customHeight="1" thickBot="1">
      <c r="A4" s="12"/>
      <c r="B4" s="13" t="s">
        <v>8</v>
      </c>
      <c r="C4" s="14" t="s">
        <v>9</v>
      </c>
      <c r="D4" s="15" t="s">
        <v>8</v>
      </c>
      <c r="E4" s="16" t="s">
        <v>9</v>
      </c>
      <c r="F4" s="13" t="s">
        <v>8</v>
      </c>
      <c r="G4" s="14" t="s">
        <v>9</v>
      </c>
      <c r="H4" s="15" t="s">
        <v>8</v>
      </c>
      <c r="I4" s="16" t="s">
        <v>9</v>
      </c>
      <c r="J4" s="13" t="s">
        <v>8</v>
      </c>
      <c r="K4" s="14" t="s">
        <v>9</v>
      </c>
      <c r="L4" s="15" t="s">
        <v>8</v>
      </c>
      <c r="M4" s="16" t="s">
        <v>9</v>
      </c>
      <c r="N4" s="13" t="s">
        <v>8</v>
      </c>
      <c r="O4" s="14" t="s">
        <v>9</v>
      </c>
      <c r="P4" s="15" t="s">
        <v>8</v>
      </c>
      <c r="Q4" s="16" t="s">
        <v>9</v>
      </c>
    </row>
    <row r="5" spans="1:41" ht="31.5" customHeight="1">
      <c r="A5" s="17" t="s">
        <v>10</v>
      </c>
      <c r="B5" s="18">
        <v>12803</v>
      </c>
      <c r="C5" s="19">
        <v>675.27</v>
      </c>
      <c r="D5" s="20">
        <v>0</v>
      </c>
      <c r="E5" s="21">
        <v>0</v>
      </c>
      <c r="F5" s="18">
        <v>653</v>
      </c>
      <c r="G5" s="19">
        <v>2464.35</v>
      </c>
      <c r="H5" s="20">
        <v>0</v>
      </c>
      <c r="I5" s="21">
        <v>0</v>
      </c>
      <c r="J5" s="18">
        <v>121</v>
      </c>
      <c r="K5" s="19">
        <v>822.48</v>
      </c>
      <c r="L5" s="20">
        <v>0</v>
      </c>
      <c r="M5" s="21">
        <v>0</v>
      </c>
      <c r="N5" s="18">
        <f t="shared" ref="N5:O8" si="0">B5+F5+J5</f>
        <v>13577</v>
      </c>
      <c r="O5" s="19">
        <f t="shared" si="0"/>
        <v>3962.1</v>
      </c>
      <c r="P5" s="20">
        <v>0</v>
      </c>
      <c r="Q5" s="21">
        <v>0</v>
      </c>
    </row>
    <row r="6" spans="1:41" ht="36.75" customHeight="1">
      <c r="A6" s="22" t="s">
        <v>11</v>
      </c>
      <c r="B6" s="23">
        <v>226</v>
      </c>
      <c r="C6" s="24">
        <v>30</v>
      </c>
      <c r="D6" s="25">
        <v>0</v>
      </c>
      <c r="E6" s="26">
        <v>0</v>
      </c>
      <c r="F6" s="23">
        <v>4</v>
      </c>
      <c r="G6" s="24">
        <v>1</v>
      </c>
      <c r="H6" s="25">
        <v>0</v>
      </c>
      <c r="I6" s="26">
        <v>0</v>
      </c>
      <c r="J6" s="23">
        <v>0</v>
      </c>
      <c r="K6" s="24">
        <v>0</v>
      </c>
      <c r="L6" s="25">
        <v>0</v>
      </c>
      <c r="M6" s="26">
        <v>0</v>
      </c>
      <c r="N6" s="23">
        <f t="shared" si="0"/>
        <v>230</v>
      </c>
      <c r="O6" s="24">
        <f t="shared" si="0"/>
        <v>31</v>
      </c>
      <c r="P6" s="25">
        <v>0</v>
      </c>
      <c r="Q6" s="26">
        <v>0</v>
      </c>
    </row>
    <row r="7" spans="1:41" ht="20.25" customHeight="1">
      <c r="A7" s="27" t="s">
        <v>12</v>
      </c>
      <c r="B7" s="28">
        <v>51032</v>
      </c>
      <c r="C7" s="29">
        <v>14815.291038900001</v>
      </c>
      <c r="D7" s="30">
        <v>2409</v>
      </c>
      <c r="E7" s="31">
        <v>720.36908311899867</v>
      </c>
      <c r="F7" s="28">
        <v>5231</v>
      </c>
      <c r="G7" s="29">
        <v>16378.2029</v>
      </c>
      <c r="H7" s="30">
        <v>3730</v>
      </c>
      <c r="I7" s="31">
        <v>1918.0108869459993</v>
      </c>
      <c r="J7" s="28">
        <v>518</v>
      </c>
      <c r="K7" s="29">
        <v>5171.7596999999996</v>
      </c>
      <c r="L7" s="30">
        <v>3081</v>
      </c>
      <c r="M7" s="31">
        <v>7769.7114823509974</v>
      </c>
      <c r="N7" s="28">
        <f t="shared" si="0"/>
        <v>56781</v>
      </c>
      <c r="O7" s="29">
        <f t="shared" si="0"/>
        <v>36365.253638900002</v>
      </c>
      <c r="P7" s="30">
        <v>9220</v>
      </c>
      <c r="Q7" s="31">
        <v>10408.091452415974</v>
      </c>
    </row>
    <row r="8" spans="1:41" ht="20.25" customHeight="1">
      <c r="A8" s="32" t="s">
        <v>13</v>
      </c>
      <c r="B8" s="28">
        <v>44070</v>
      </c>
      <c r="C8" s="29">
        <v>12156.7170799</v>
      </c>
      <c r="D8" s="30">
        <v>2409</v>
      </c>
      <c r="E8" s="31">
        <v>720.36908311899867</v>
      </c>
      <c r="F8" s="28">
        <v>5028</v>
      </c>
      <c r="G8" s="29">
        <v>15462.660599999999</v>
      </c>
      <c r="H8" s="30">
        <v>3730</v>
      </c>
      <c r="I8" s="31">
        <v>1918.0108869459993</v>
      </c>
      <c r="J8" s="28">
        <v>503</v>
      </c>
      <c r="K8" s="29">
        <v>5023.2857000000004</v>
      </c>
      <c r="L8" s="30">
        <v>3081</v>
      </c>
      <c r="M8" s="31">
        <v>7769.7114823509974</v>
      </c>
      <c r="N8" s="28">
        <f t="shared" si="0"/>
        <v>49601</v>
      </c>
      <c r="O8" s="29">
        <f t="shared" si="0"/>
        <v>32642.663379899997</v>
      </c>
      <c r="P8" s="30">
        <v>9220</v>
      </c>
      <c r="Q8" s="31">
        <v>10408.091452415974</v>
      </c>
    </row>
    <row r="9" spans="1:41" ht="36.75" customHeight="1">
      <c r="A9" s="33" t="s">
        <v>14</v>
      </c>
      <c r="B9" s="28">
        <v>31874</v>
      </c>
      <c r="C9" s="34">
        <v>3747.8113342000001</v>
      </c>
      <c r="D9" s="35">
        <v>2409</v>
      </c>
      <c r="E9" s="36">
        <v>720.36908311899867</v>
      </c>
      <c r="F9" s="28">
        <v>12491</v>
      </c>
      <c r="G9" s="34">
        <v>4324.9480341999997</v>
      </c>
      <c r="H9" s="35">
        <v>3730</v>
      </c>
      <c r="I9" s="36">
        <v>1918.0108869459993</v>
      </c>
      <c r="J9" s="28">
        <v>321</v>
      </c>
      <c r="K9" s="34">
        <v>1986.0637999999999</v>
      </c>
      <c r="L9" s="35">
        <v>3081</v>
      </c>
      <c r="M9" s="36">
        <v>7769.7114823509974</v>
      </c>
      <c r="N9" s="28">
        <v>44686</v>
      </c>
      <c r="O9" s="34">
        <v>10058.8231684</v>
      </c>
      <c r="P9" s="35">
        <v>9220</v>
      </c>
      <c r="Q9" s="36">
        <v>10408.091452415974</v>
      </c>
    </row>
    <row r="10" spans="1:41" ht="20.25" customHeight="1">
      <c r="A10" s="32" t="s">
        <v>15</v>
      </c>
      <c r="B10" s="28">
        <v>6313</v>
      </c>
      <c r="C10" s="29">
        <v>249.935059</v>
      </c>
      <c r="D10" s="30">
        <v>0</v>
      </c>
      <c r="E10" s="31">
        <v>0</v>
      </c>
      <c r="F10" s="28">
        <v>34</v>
      </c>
      <c r="G10" s="29">
        <v>75.081100000000006</v>
      </c>
      <c r="H10" s="30">
        <v>0</v>
      </c>
      <c r="I10" s="31">
        <v>0</v>
      </c>
      <c r="J10" s="28">
        <v>3</v>
      </c>
      <c r="K10" s="29">
        <v>9.24</v>
      </c>
      <c r="L10" s="30">
        <v>0</v>
      </c>
      <c r="M10" s="31">
        <v>0</v>
      </c>
      <c r="N10" s="28">
        <f t="shared" ref="N10:O12" si="1">B10+F10+J10</f>
        <v>6350</v>
      </c>
      <c r="O10" s="29">
        <f t="shared" si="1"/>
        <v>334.25615900000003</v>
      </c>
      <c r="P10" s="30">
        <v>0</v>
      </c>
      <c r="Q10" s="31">
        <v>0</v>
      </c>
    </row>
    <row r="11" spans="1:41" ht="20.25" customHeight="1">
      <c r="A11" s="32" t="s">
        <v>16</v>
      </c>
      <c r="B11" s="28">
        <v>13452</v>
      </c>
      <c r="C11" s="29">
        <v>3083.9089000000004</v>
      </c>
      <c r="D11" s="30">
        <v>0</v>
      </c>
      <c r="E11" s="31">
        <v>0</v>
      </c>
      <c r="F11" s="28">
        <v>822</v>
      </c>
      <c r="G11" s="29">
        <v>3304.8112000000001</v>
      </c>
      <c r="H11" s="30">
        <v>0</v>
      </c>
      <c r="I11" s="31">
        <v>0</v>
      </c>
      <c r="J11" s="28">
        <v>133</v>
      </c>
      <c r="K11" s="29">
        <v>961.71399999999994</v>
      </c>
      <c r="L11" s="30">
        <v>0</v>
      </c>
      <c r="M11" s="31">
        <v>0</v>
      </c>
      <c r="N11" s="28">
        <f t="shared" si="1"/>
        <v>14407</v>
      </c>
      <c r="O11" s="37">
        <f t="shared" si="1"/>
        <v>7350.4341000000004</v>
      </c>
      <c r="P11" s="30">
        <v>0</v>
      </c>
      <c r="Q11" s="31">
        <v>0</v>
      </c>
    </row>
    <row r="12" spans="1:41" ht="42" customHeight="1" thickBot="1">
      <c r="A12" s="38" t="s">
        <v>17</v>
      </c>
      <c r="B12" s="39">
        <v>470</v>
      </c>
      <c r="C12" s="40">
        <v>331.20690000000002</v>
      </c>
      <c r="D12" s="41">
        <v>0</v>
      </c>
      <c r="E12" s="42">
        <v>0</v>
      </c>
      <c r="F12" s="39">
        <v>123</v>
      </c>
      <c r="G12" s="43">
        <v>482.25110000000001</v>
      </c>
      <c r="H12" s="41">
        <v>0</v>
      </c>
      <c r="I12" s="42">
        <v>0</v>
      </c>
      <c r="J12" s="39">
        <v>10</v>
      </c>
      <c r="K12" s="40">
        <v>79.233999999999995</v>
      </c>
      <c r="L12" s="41">
        <v>0</v>
      </c>
      <c r="M12" s="42">
        <v>0</v>
      </c>
      <c r="N12" s="39">
        <f t="shared" si="1"/>
        <v>603</v>
      </c>
      <c r="O12" s="40">
        <f t="shared" si="1"/>
        <v>892.69200000000012</v>
      </c>
      <c r="P12" s="41">
        <v>0</v>
      </c>
      <c r="Q12" s="42">
        <v>0</v>
      </c>
    </row>
    <row r="14" spans="1:41">
      <c r="C14" s="2"/>
      <c r="E14" s="2"/>
      <c r="G14" s="2"/>
      <c r="I14" s="2"/>
      <c r="K14" s="2"/>
      <c r="M14" s="2"/>
      <c r="O14" s="2"/>
      <c r="Q14" s="2"/>
    </row>
    <row r="15" spans="1:41">
      <c r="C15" s="2"/>
      <c r="E15" s="2"/>
      <c r="G15" s="2"/>
      <c r="I15" s="2"/>
      <c r="K15" s="2"/>
      <c r="M15" s="2"/>
      <c r="O15" s="2"/>
      <c r="Q15" s="2"/>
    </row>
  </sheetData>
  <mergeCells count="14">
    <mergeCell ref="J3:K3"/>
    <mergeCell ref="L3:M3"/>
    <mergeCell ref="N3:O3"/>
    <mergeCell ref="P3:Q3"/>
    <mergeCell ref="A1:Q1"/>
    <mergeCell ref="B2:E2"/>
    <mergeCell ref="F2:I2"/>
    <mergeCell ref="J2:M2"/>
    <mergeCell ref="N2:Q2"/>
    <mergeCell ref="A3:A4"/>
    <mergeCell ref="B3:C3"/>
    <mergeCell ref="D3:E3"/>
    <mergeCell ref="F3:G3"/>
    <mergeCell ref="H3:I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fd243c59-4feb-47ea-9242-434bce71593c</TitusGUID>
  <TitusMetadata xmlns="">eyJucyI6Imh0dHA6XC9cL3d3dy50aXR1cy5jb21cL25zXC9VbmlvbiBCYW5rIG9mIEluZGlhIChVQkkpIiwicHJvcHMiOlt7Im4iOiJQSUNTZmllbGQiLCJ2YWxzIjpbeyJ2YWx1ZSI6IkludGVybmFsIn1dfSx7Im4iOiJRdWVzdGlvbjEiLCJ2YWxzIjpbXX0seyJuIjoiUXVlc3Rpb24yIiwidmFscyI6W119LHsibiI6IlF1ZXN0aW9uMyIsInZhbHMiOltdfSx7Im4iOiJRdWVzdGlvbjQiLCJ2YWxzIjpbXX1dfQ==</TitusMetadata>
</titus>
</file>

<file path=customXml/itemProps1.xml><?xml version="1.0" encoding="utf-8"?>
<ds:datastoreItem xmlns:ds="http://schemas.openxmlformats.org/officeDocument/2006/customXml" ds:itemID="{EC5337DD-337F-4AB4-951E-D54967AB47C4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MSME APPLICATION _Q1 fy 26-27 F</vt:lpstr>
    </vt:vector>
  </TitlesOfParts>
  <Company>Sunil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Gawli, Kailash Ambadas</dc:creator>
  <cp:lastModifiedBy>Mahalanabish, Abesh</cp:lastModifiedBy>
  <dcterms:created xsi:type="dcterms:W3CDTF">2026-08-27T05:27:11Z</dcterms:created>
  <dcterms:modified xsi:type="dcterms:W3CDTF">2026-08-28T06:28:57Z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fd243c59-4feb-47ea-9242-434bce71593c</vt:lpwstr>
  </property>
  <property fmtid="{D5CDD505-2E9C-101B-9397-08002B2CF9AE}" pid="3" name="PICSfield">
    <vt:lpwstr>Internal</vt:lpwstr>
  </property>
</Properties>
</file>